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A-S01\FolderRed$\katarina.krajkovic\Desktop\Charita\EON\"/>
    </mc:Choice>
  </mc:AlternateContent>
  <xr:revisionPtr revIDLastSave="0" documentId="13_ncr:1_{FA6307C0-181C-472A-AFF3-ED73A6A44655}" xr6:coauthVersionLast="47" xr6:coauthVersionMax="47" xr10:uidLastSave="{00000000-0000-0000-0000-000000000000}"/>
  <bookViews>
    <workbookView xWindow="2685" yWindow="0" windowWidth="21600" windowHeight="15480" xr2:uid="{00000000-000D-0000-FFFF-FFFF00000000}"/>
  </bookViews>
  <sheets>
    <sheet name="EON 2022 Nocľaháreň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7" l="1"/>
  <c r="C27" i="7"/>
  <c r="C30" i="7" s="1"/>
  <c r="C31" i="7" s="1"/>
</calcChain>
</file>

<file path=xl/sharedStrings.xml><?xml version="1.0" encoding="utf-8"?>
<sst xmlns="http://schemas.openxmlformats.org/spreadsheetml/2006/main" count="59" uniqueCount="48">
  <si>
    <t>Názov zariadenia :</t>
  </si>
  <si>
    <t>Druh poskytovanej sociálnej služby:</t>
  </si>
  <si>
    <r>
      <t xml:space="preserve">Forma poskytovanej sociálnej služby </t>
    </r>
    <r>
      <rPr>
        <b/>
        <vertAlign val="superscript"/>
        <sz val="12"/>
        <rFont val="Calibri"/>
        <family val="2"/>
        <charset val="238"/>
      </rPr>
      <t>1) :</t>
    </r>
  </si>
  <si>
    <t>EON</t>
  </si>
  <si>
    <t>bežné výdavky</t>
  </si>
  <si>
    <r>
      <t xml:space="preserve"> Suma v € </t>
    </r>
    <r>
      <rPr>
        <b/>
        <vertAlign val="superscript"/>
        <sz val="10"/>
        <rFont val="Calibri"/>
        <family val="2"/>
        <charset val="238"/>
      </rPr>
      <t>3)</t>
    </r>
  </si>
  <si>
    <r>
      <t xml:space="preserve">1. Mzdy, platy a ostané osobné vyrovnania vo výške, ktorá zodpovedá výške a platu a ostaných osobných vyrovnaní podľa osobitného predpisu  </t>
    </r>
    <r>
      <rPr>
        <b/>
        <i/>
        <vertAlign val="superscript"/>
        <sz val="10"/>
        <rFont val="Calibri"/>
        <family val="2"/>
        <charset val="238"/>
      </rPr>
      <t>4)</t>
    </r>
    <r>
      <rPr>
        <sz val="10"/>
        <rFont val="Calibri"/>
        <family val="2"/>
        <charset val="238"/>
      </rPr>
      <t>:</t>
    </r>
  </si>
  <si>
    <t xml:space="preserve">3. Výdavky na cestovné náhrady :  </t>
  </si>
  <si>
    <t>X X X</t>
  </si>
  <si>
    <t>3a. z toho : Výdavky na tuzemské cestovné náhrady:</t>
  </si>
  <si>
    <t>4. Výdavky na energie, vodu a komunikácie:</t>
  </si>
  <si>
    <t>5. Výdavky na materiál :</t>
  </si>
  <si>
    <t>5a. z toho : Výdavky na materiál okrem reprezentačného vybavenia nových interiérov :</t>
  </si>
  <si>
    <t xml:space="preserve">6.Dopravné : </t>
  </si>
  <si>
    <t>7. Výdavky na údržbu :</t>
  </si>
  <si>
    <t>7a. z toho : Výdavky na rutinnú a štandardnú údržbu, okrem jednorazovej údržby objektov alebo ich častí a riešenia havarijných stavov :</t>
  </si>
  <si>
    <t>8. Nájomné za prenájom: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</si>
  <si>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 :</t>
  </si>
  <si>
    <t>9. Výdavky na služby :</t>
  </si>
  <si>
    <t>10. Výdavky na bežné transfery :</t>
  </si>
  <si>
    <r>
      <t xml:space="preserve">10a. z  toho: výdavky na bežné transfery v rozsahu vreckového podľa osobitného predpisu </t>
    </r>
    <r>
      <rPr>
        <vertAlign val="superscript"/>
        <sz val="10"/>
        <rFont val="Calibri"/>
        <family val="2"/>
        <charset val="238"/>
      </rPr>
      <t>5)</t>
    </r>
    <r>
      <rPr>
        <sz val="10"/>
        <rFont val="Calibri"/>
        <family val="2"/>
        <charset val="238"/>
      </rPr>
      <t xml:space="preserve">, odstupného, odchodného, náhrady príjmu pri dočasnej pracovnej neschopnosti zamestnanca podľa osobitného predpisu </t>
    </r>
    <r>
      <rPr>
        <b/>
        <vertAlign val="superscript"/>
        <sz val="10"/>
        <rFont val="Calibri"/>
        <family val="2"/>
        <charset val="238"/>
      </rPr>
      <t>6)</t>
    </r>
    <r>
      <rPr>
        <sz val="10"/>
        <rFont val="Calibri"/>
        <family val="2"/>
        <charset val="238"/>
      </rPr>
      <t xml:space="preserve"> :</t>
    </r>
  </si>
  <si>
    <r>
      <t>11. Odpisy hmotného majetku a nehmotného majetku podľa účtovných predpisov, o ktorom poskytovateľ sociálnej služby účtuje a odpisuje ho ako účtovná jednotka</t>
    </r>
    <r>
      <rPr>
        <b/>
        <sz val="10"/>
        <rFont val="Calibri"/>
        <family val="2"/>
        <charset val="238"/>
      </rPr>
      <t xml:space="preserve"> </t>
    </r>
    <r>
      <rPr>
        <b/>
        <i/>
        <vertAlign val="superscript"/>
        <sz val="10"/>
        <rFont val="Calibri"/>
        <family val="2"/>
        <charset val="238"/>
      </rPr>
      <t>7)</t>
    </r>
    <r>
      <rPr>
        <sz val="10"/>
        <rFont val="Calibri"/>
        <family val="2"/>
        <charset val="238"/>
      </rPr>
      <t>. 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 na dohodnutý účel veci toho istého druhu alebo porovnateľné veci :</t>
    </r>
  </si>
  <si>
    <t>Dátum a miesto vyhotovenia</t>
  </si>
  <si>
    <t>Spracoval (meno, priezvisko a podpis )</t>
  </si>
  <si>
    <t>Poznámky:</t>
  </si>
  <si>
    <r>
      <t xml:space="preserve">1) </t>
    </r>
    <r>
      <rPr>
        <i/>
        <sz val="10"/>
        <rFont val="Calibri"/>
        <family val="2"/>
        <charset val="238"/>
      </rPr>
      <t>Uvedie sa forma ambulantná, pobytová (celoročná alebo týždenná)</t>
    </r>
  </si>
  <si>
    <r>
      <t>3)</t>
    </r>
    <r>
      <rPr>
        <i/>
        <sz val="10"/>
        <rFont val="Calibri"/>
        <family val="2"/>
        <charset val="238"/>
      </rPr>
      <t xml:space="preserve"> Uvedie sa výška výdavku s presnosťou na dve desatinné miesta</t>
    </r>
  </si>
  <si>
    <r>
      <t xml:space="preserve">4) </t>
    </r>
    <r>
      <rPr>
        <i/>
        <sz val="10"/>
        <rFont val="Calibri"/>
        <family val="2"/>
        <charset val="238"/>
      </rPr>
      <t>Zákon 553 /2003 Z. z. Zákon o odmeňovaní niektorých zamestnancov pri výkone práce vo verejnom záujme a o zmene a doplnenní niektorých zákonov v znení neskorších predpisov</t>
    </r>
  </si>
  <si>
    <r>
      <t>5)</t>
    </r>
    <r>
      <rPr>
        <i/>
        <sz val="10"/>
        <rFont val="Calibri"/>
        <family val="2"/>
        <charset val="238"/>
      </rPr>
      <t xml:space="preserve"> Zákon č. 305/2005 Z.z. Zákon o sociálnoprávnej ochrane detí a o sociálnej kuratele a o zmene a doplnení niektorých zákonov v znení neskorších predpisov</t>
    </r>
  </si>
  <si>
    <r>
      <t>6)</t>
    </r>
    <r>
      <rPr>
        <i/>
        <sz val="10"/>
        <rFont val="Calibri"/>
        <family val="2"/>
        <charset val="238"/>
      </rPr>
      <t xml:space="preserve"> Zákon č. 462/2003 Z. z.  Zákon o náhrade príjmu pri dočasnej pracovnej neschopnosti zamestnanca a o zmene a doplnení niektorých zákonov v znení neskorších predpisov.</t>
    </r>
  </si>
  <si>
    <r>
      <t xml:space="preserve">7) </t>
    </r>
    <r>
      <rPr>
        <i/>
        <sz val="10"/>
        <rFont val="Calibri"/>
        <family val="2"/>
        <charset val="238"/>
      </rPr>
      <t>Zákon č. 431/2002 Z. z. Zákon o účtovníctve v znení neskorších predpisov.</t>
    </r>
  </si>
  <si>
    <t>2. Poistné na verejné zdravotné poistenie, postné na sociálne poistenie a povinné príspevky na starobné dôchodkové sporenie platené zamestnávateľom v ozsahu určenom podľa bodu 1:</t>
  </si>
  <si>
    <t>Diecézna charita Rožňava</t>
  </si>
  <si>
    <r>
      <t xml:space="preserve">Počet prijímateľov sociálnej služby v roku 2021 </t>
    </r>
    <r>
      <rPr>
        <b/>
        <vertAlign val="superscript"/>
        <sz val="12"/>
        <rFont val="Calibri"/>
        <family val="2"/>
        <charset val="238"/>
      </rPr>
      <t>2)</t>
    </r>
    <r>
      <rPr>
        <b/>
        <sz val="12"/>
        <rFont val="Calibri"/>
        <family val="2"/>
        <charset val="238"/>
      </rPr>
      <t>:</t>
    </r>
  </si>
  <si>
    <t>XXX</t>
  </si>
  <si>
    <t>Nocľaháreň</t>
  </si>
  <si>
    <t>Výpočet ekonomicky oprávnených nákladov, bežných výdavkov a bežných  príjmov za rok 2022</t>
  </si>
  <si>
    <t xml:space="preserve">Prepočítaný počet zamestnancov  pre daný druh sociálnej služby v roku 2022: </t>
  </si>
  <si>
    <t>Druh výdavku za rok 2022:</t>
  </si>
  <si>
    <r>
      <t xml:space="preserve">Ekonomicky oprávnené náklady za rok 2022 spolu   
</t>
    </r>
    <r>
      <rPr>
        <sz val="12"/>
        <rFont val="Calibri"/>
        <family val="2"/>
        <charset val="238"/>
      </rPr>
      <t>(súčet riadkov 1, 2, 3, 4, 5, 6, 7, 8, 9,10, 11)</t>
    </r>
    <r>
      <rPr>
        <b/>
        <sz val="12"/>
        <rFont val="Calibri"/>
        <family val="2"/>
        <charset val="238"/>
      </rPr>
      <t xml:space="preserve"> :</t>
    </r>
  </si>
  <si>
    <r>
      <t xml:space="preserve">Celková výška bežných výdavkov za rok 2022 
</t>
    </r>
    <r>
      <rPr>
        <sz val="12"/>
        <rFont val="Calibri"/>
        <family val="2"/>
        <charset val="238"/>
      </rPr>
      <t>(súčet riadkov 1, 2, 3a, 4, 5a, 6, 7a,8a, 9,10a)</t>
    </r>
    <r>
      <rPr>
        <b/>
        <sz val="12"/>
        <rFont val="Calibri"/>
        <family val="2"/>
        <charset val="238"/>
      </rPr>
      <t>:</t>
    </r>
  </si>
  <si>
    <t>Výška prijatých úhrad (bežné  príjmy) za rok 2022:</t>
  </si>
  <si>
    <t>EON na jedného klienta za rok 2022:</t>
  </si>
  <si>
    <t>EON na jedného klienta za mesiac v 2022:</t>
  </si>
  <si>
    <r>
      <t>2)</t>
    </r>
    <r>
      <rPr>
        <i/>
        <sz val="10"/>
        <rFont val="Calibri"/>
        <family val="2"/>
        <charset val="238"/>
      </rPr>
      <t xml:space="preserve"> Uvedie sa registrovaná kapacita zariadenia k 31.12.2022</t>
    </r>
  </si>
  <si>
    <t>Ing. Katarína Krajkovičová</t>
  </si>
  <si>
    <t>pobytová</t>
  </si>
  <si>
    <t>28.6.2023 Rožňava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</si>
</sst>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13"/>
      </patternFill>
    </fill>
    <fill>
      <patternFill patternType="solid">
        <fgColor theme="9" tint="0.79998168889431442"/>
        <bgColor indexed="26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/>
    <xf numFmtId="0" fontId="8" fillId="2" borderId="7" xfId="0" applyFont="1" applyFill="1" applyBorder="1" applyAlignment="1">
      <alignment horizontal="center" vertical="center"/>
    </xf>
    <xf numFmtId="0" fontId="6" fillId="0" borderId="14" xfId="0" applyFont="1" applyBorder="1"/>
    <xf numFmtId="0" fontId="6" fillId="0" borderId="0" xfId="0" applyFont="1"/>
    <xf numFmtId="0" fontId="1" fillId="0" borderId="14" xfId="0" applyFont="1" applyBorder="1"/>
    <xf numFmtId="0" fontId="1" fillId="0" borderId="0" xfId="0" applyFont="1" applyAlignment="1">
      <alignment vertical="center" wrapText="1"/>
    </xf>
    <xf numFmtId="4" fontId="1" fillId="0" borderId="7" xfId="0" applyNumberFormat="1" applyFont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15" fillId="4" borderId="7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3" borderId="15" xfId="0" applyNumberFormat="1" applyFont="1" applyFill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15" fillId="4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2" fontId="4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15" fillId="5" borderId="5" xfId="0" applyNumberFormat="1" applyFont="1" applyFill="1" applyBorder="1" applyAlignment="1">
      <alignment horizontal="center" vertical="center"/>
    </xf>
    <xf numFmtId="4" fontId="15" fillId="5" borderId="6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4" fontId="15" fillId="5" borderId="12" xfId="0" applyNumberFormat="1" applyFont="1" applyFill="1" applyBorder="1" applyAlignment="1">
      <alignment horizontal="center" vertical="center"/>
    </xf>
    <xf numFmtId="4" fontId="15" fillId="5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4" fontId="19" fillId="5" borderId="5" xfId="0" applyNumberFormat="1" applyFont="1" applyFill="1" applyBorder="1" applyAlignment="1">
      <alignment horizontal="center" vertical="center"/>
    </xf>
    <xf numFmtId="4" fontId="19" fillId="5" borderId="6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activeCell="B32" sqref="B32"/>
    </sheetView>
  </sheetViews>
  <sheetFormatPr defaultRowHeight="12.75" x14ac:dyDescent="0.2"/>
  <cols>
    <col min="1" max="1" width="28.85546875" customWidth="1"/>
    <col min="2" max="2" width="38.140625" customWidth="1"/>
    <col min="3" max="3" width="14.85546875" customWidth="1"/>
    <col min="4" max="4" width="16.7109375" customWidth="1"/>
  </cols>
  <sheetData>
    <row r="1" spans="1:4" ht="15" x14ac:dyDescent="0.2">
      <c r="A1" s="1"/>
      <c r="B1" s="1"/>
      <c r="C1" s="1"/>
      <c r="D1" s="2"/>
    </row>
    <row r="2" spans="1:4" ht="32.450000000000003" customHeight="1" x14ac:dyDescent="0.2">
      <c r="A2" s="26" t="s">
        <v>36</v>
      </c>
      <c r="B2" s="26"/>
      <c r="C2" s="26"/>
      <c r="D2" s="26"/>
    </row>
    <row r="3" spans="1:4" ht="13.5" thickBot="1" x14ac:dyDescent="0.25">
      <c r="A3" s="3"/>
      <c r="B3" s="3"/>
      <c r="C3" s="3"/>
      <c r="D3" s="3"/>
    </row>
    <row r="4" spans="1:4" ht="15.75" x14ac:dyDescent="0.2">
      <c r="A4" s="27" t="s">
        <v>0</v>
      </c>
      <c r="B4" s="27"/>
      <c r="C4" s="28" t="s">
        <v>32</v>
      </c>
      <c r="D4" s="29"/>
    </row>
    <row r="5" spans="1:4" ht="15.75" x14ac:dyDescent="0.2">
      <c r="A5" s="23" t="s">
        <v>1</v>
      </c>
      <c r="B5" s="23"/>
      <c r="C5" s="30" t="s">
        <v>35</v>
      </c>
      <c r="D5" s="31"/>
    </row>
    <row r="6" spans="1:4" ht="18" x14ac:dyDescent="0.2">
      <c r="A6" s="23" t="s">
        <v>2</v>
      </c>
      <c r="B6" s="23"/>
      <c r="C6" s="24" t="s">
        <v>46</v>
      </c>
      <c r="D6" s="25"/>
    </row>
    <row r="7" spans="1:4" ht="18" x14ac:dyDescent="0.2">
      <c r="A7" s="23" t="s">
        <v>33</v>
      </c>
      <c r="B7" s="23"/>
      <c r="C7" s="24">
        <v>37</v>
      </c>
      <c r="D7" s="25"/>
    </row>
    <row r="8" spans="1:4" ht="15.75" x14ac:dyDescent="0.2">
      <c r="A8" s="33" t="s">
        <v>37</v>
      </c>
      <c r="B8" s="33"/>
      <c r="C8" s="37">
        <v>4.5999999999999996</v>
      </c>
      <c r="D8" s="38"/>
    </row>
    <row r="9" spans="1:4" x14ac:dyDescent="0.2">
      <c r="A9" s="34" t="s">
        <v>38</v>
      </c>
      <c r="B9" s="34"/>
      <c r="C9" s="15" t="s">
        <v>3</v>
      </c>
      <c r="D9" s="4" t="s">
        <v>4</v>
      </c>
    </row>
    <row r="10" spans="1:4" ht="15" x14ac:dyDescent="0.2">
      <c r="A10" s="34"/>
      <c r="B10" s="34"/>
      <c r="C10" s="15" t="s">
        <v>5</v>
      </c>
      <c r="D10" s="4" t="s">
        <v>5</v>
      </c>
    </row>
    <row r="11" spans="1:4" x14ac:dyDescent="0.2">
      <c r="A11" s="35" t="s">
        <v>6</v>
      </c>
      <c r="B11" s="35"/>
      <c r="C11" s="16">
        <v>46147.16</v>
      </c>
      <c r="D11" s="9">
        <v>46147.16</v>
      </c>
    </row>
    <row r="12" spans="1:4" x14ac:dyDescent="0.2">
      <c r="A12" s="36" t="s">
        <v>31</v>
      </c>
      <c r="B12" s="36"/>
      <c r="C12" s="16">
        <v>16243.8</v>
      </c>
      <c r="D12" s="9">
        <v>16243.8</v>
      </c>
    </row>
    <row r="13" spans="1:4" x14ac:dyDescent="0.2">
      <c r="A13" s="36" t="s">
        <v>7</v>
      </c>
      <c r="B13" s="36"/>
      <c r="C13" s="16">
        <v>0</v>
      </c>
      <c r="D13" s="10" t="s">
        <v>34</v>
      </c>
    </row>
    <row r="14" spans="1:4" x14ac:dyDescent="0.2">
      <c r="A14" s="35" t="s">
        <v>9</v>
      </c>
      <c r="B14" s="35"/>
      <c r="C14" s="17" t="s">
        <v>8</v>
      </c>
      <c r="D14" s="9">
        <v>0</v>
      </c>
    </row>
    <row r="15" spans="1:4" x14ac:dyDescent="0.2">
      <c r="A15" s="32" t="s">
        <v>10</v>
      </c>
      <c r="B15" s="32"/>
      <c r="C15" s="18">
        <v>11422.08</v>
      </c>
      <c r="D15" s="11">
        <v>11422.08</v>
      </c>
    </row>
    <row r="16" spans="1:4" x14ac:dyDescent="0.2">
      <c r="A16" s="32" t="s">
        <v>11</v>
      </c>
      <c r="B16" s="32"/>
      <c r="C16" s="16">
        <v>19732.45</v>
      </c>
      <c r="D16" s="10" t="s">
        <v>8</v>
      </c>
    </row>
    <row r="17" spans="1:4" x14ac:dyDescent="0.2">
      <c r="A17" s="35" t="s">
        <v>12</v>
      </c>
      <c r="B17" s="35"/>
      <c r="C17" s="17" t="s">
        <v>8</v>
      </c>
      <c r="D17" s="9">
        <v>19732.45</v>
      </c>
    </row>
    <row r="18" spans="1:4" x14ac:dyDescent="0.2">
      <c r="A18" s="32" t="s">
        <v>13</v>
      </c>
      <c r="B18" s="32"/>
      <c r="C18" s="16">
        <v>0</v>
      </c>
      <c r="D18" s="9">
        <v>0</v>
      </c>
    </row>
    <row r="19" spans="1:4" x14ac:dyDescent="0.2">
      <c r="A19" s="32" t="s">
        <v>14</v>
      </c>
      <c r="B19" s="32"/>
      <c r="C19" s="16">
        <v>10549.68</v>
      </c>
      <c r="D19" s="10" t="s">
        <v>8</v>
      </c>
    </row>
    <row r="20" spans="1:4" x14ac:dyDescent="0.2">
      <c r="A20" s="35" t="s">
        <v>15</v>
      </c>
      <c r="B20" s="35"/>
      <c r="C20" s="17" t="s">
        <v>8</v>
      </c>
      <c r="D20" s="9">
        <v>10549.68</v>
      </c>
    </row>
    <row r="21" spans="1:4" x14ac:dyDescent="0.2">
      <c r="A21" s="35" t="s">
        <v>16</v>
      </c>
      <c r="B21" s="35"/>
      <c r="C21" s="16">
        <v>0</v>
      </c>
      <c r="D21" s="10" t="s">
        <v>8</v>
      </c>
    </row>
    <row r="22" spans="1:4" x14ac:dyDescent="0.2">
      <c r="A22" s="35" t="s">
        <v>17</v>
      </c>
      <c r="B22" s="35"/>
      <c r="C22" s="17" t="s">
        <v>8</v>
      </c>
      <c r="D22" s="9">
        <v>0</v>
      </c>
    </row>
    <row r="23" spans="1:4" x14ac:dyDescent="0.2">
      <c r="A23" s="32" t="s">
        <v>18</v>
      </c>
      <c r="B23" s="32"/>
      <c r="C23" s="18">
        <v>11478.63</v>
      </c>
      <c r="D23" s="11">
        <v>11478.63</v>
      </c>
    </row>
    <row r="24" spans="1:4" ht="18" customHeight="1" x14ac:dyDescent="0.2">
      <c r="A24" s="32" t="s">
        <v>19</v>
      </c>
      <c r="B24" s="32"/>
      <c r="C24" s="16"/>
      <c r="D24" s="10" t="s">
        <v>8</v>
      </c>
    </row>
    <row r="25" spans="1:4" ht="42.6" customHeight="1" x14ac:dyDescent="0.2">
      <c r="A25" s="36" t="s">
        <v>20</v>
      </c>
      <c r="B25" s="36"/>
      <c r="C25" s="17"/>
      <c r="D25" s="9">
        <v>0</v>
      </c>
    </row>
    <row r="26" spans="1:4" ht="93" customHeight="1" thickBot="1" x14ac:dyDescent="0.25">
      <c r="A26" s="39" t="s">
        <v>21</v>
      </c>
      <c r="B26" s="39"/>
      <c r="C26" s="19">
        <v>0</v>
      </c>
      <c r="D26" s="12" t="s">
        <v>8</v>
      </c>
    </row>
    <row r="27" spans="1:4" ht="15.75" x14ac:dyDescent="0.2">
      <c r="A27" s="40" t="s">
        <v>39</v>
      </c>
      <c r="B27" s="40"/>
      <c r="C27" s="20">
        <f>C11+C12+C13+C15+C16+C18+C19+C21+C23+C24+C26</f>
        <v>115573.80000000002</v>
      </c>
      <c r="D27" s="13" t="s">
        <v>8</v>
      </c>
    </row>
    <row r="28" spans="1:4" ht="15.75" x14ac:dyDescent="0.2">
      <c r="A28" s="41" t="s">
        <v>40</v>
      </c>
      <c r="B28" s="41"/>
      <c r="C28" s="21" t="s">
        <v>8</v>
      </c>
      <c r="D28" s="14">
        <f>D11+D12+D14+D15+D17+D18+D20+D22+D23+D25</f>
        <v>115573.80000000002</v>
      </c>
    </row>
    <row r="29" spans="1:4" ht="15.75" x14ac:dyDescent="0.2">
      <c r="A29" s="42" t="s">
        <v>41</v>
      </c>
      <c r="B29" s="42"/>
      <c r="C29" s="51">
        <v>4507</v>
      </c>
      <c r="D29" s="52"/>
    </row>
    <row r="30" spans="1:4" ht="15.75" x14ac:dyDescent="0.2">
      <c r="A30" s="42" t="s">
        <v>42</v>
      </c>
      <c r="B30" s="42"/>
      <c r="C30" s="44">
        <f>C27/C7</f>
        <v>3123.6162162162168</v>
      </c>
      <c r="D30" s="45"/>
    </row>
    <row r="31" spans="1:4" ht="16.5" thickBot="1" x14ac:dyDescent="0.25">
      <c r="A31" s="46" t="s">
        <v>43</v>
      </c>
      <c r="B31" s="46"/>
      <c r="C31" s="47">
        <f>C30/12</f>
        <v>260.3013513513514</v>
      </c>
      <c r="D31" s="48"/>
    </row>
    <row r="32" spans="1:4" ht="15.75" x14ac:dyDescent="0.25">
      <c r="A32" s="5" t="s">
        <v>47</v>
      </c>
      <c r="B32" s="6"/>
      <c r="C32" s="5" t="s">
        <v>45</v>
      </c>
      <c r="D32" s="7"/>
    </row>
    <row r="33" spans="1:4" ht="15.75" x14ac:dyDescent="0.2">
      <c r="A33" s="22" t="s">
        <v>22</v>
      </c>
      <c r="B33" s="3"/>
      <c r="C33" s="49" t="s">
        <v>23</v>
      </c>
      <c r="D33" s="49"/>
    </row>
    <row r="34" spans="1:4" ht="15.75" x14ac:dyDescent="0.2">
      <c r="A34" s="22"/>
      <c r="B34" s="22"/>
      <c r="C34" s="22"/>
      <c r="D34" s="8"/>
    </row>
    <row r="35" spans="1:4" x14ac:dyDescent="0.2">
      <c r="A35" s="3" t="s">
        <v>24</v>
      </c>
      <c r="B35" s="3"/>
      <c r="C35" s="3"/>
      <c r="D35" s="3"/>
    </row>
    <row r="36" spans="1:4" ht="15" x14ac:dyDescent="0.2">
      <c r="A36" s="43" t="s">
        <v>25</v>
      </c>
      <c r="B36" s="43"/>
      <c r="C36" s="43"/>
      <c r="D36" s="43"/>
    </row>
    <row r="37" spans="1:4" ht="15" x14ac:dyDescent="0.2">
      <c r="A37" s="50" t="s">
        <v>44</v>
      </c>
      <c r="B37" s="50"/>
      <c r="C37" s="50"/>
      <c r="D37" s="50"/>
    </row>
    <row r="38" spans="1:4" ht="15" x14ac:dyDescent="0.2">
      <c r="A38" s="43" t="s">
        <v>26</v>
      </c>
      <c r="B38" s="43"/>
      <c r="C38" s="43"/>
      <c r="D38" s="43"/>
    </row>
    <row r="39" spans="1:4" ht="15" x14ac:dyDescent="0.2">
      <c r="A39" s="50" t="s">
        <v>27</v>
      </c>
      <c r="B39" s="50"/>
      <c r="C39" s="50"/>
      <c r="D39" s="50"/>
    </row>
    <row r="40" spans="1:4" ht="15" x14ac:dyDescent="0.2">
      <c r="A40" s="50" t="s">
        <v>28</v>
      </c>
      <c r="B40" s="50"/>
      <c r="C40" s="50"/>
      <c r="D40" s="50"/>
    </row>
    <row r="41" spans="1:4" ht="15" x14ac:dyDescent="0.2">
      <c r="A41" s="50" t="s">
        <v>29</v>
      </c>
      <c r="B41" s="50"/>
      <c r="C41" s="50"/>
      <c r="D41" s="50"/>
    </row>
    <row r="42" spans="1:4" ht="15" x14ac:dyDescent="0.2">
      <c r="A42" s="43" t="s">
        <v>30</v>
      </c>
      <c r="B42" s="43"/>
      <c r="C42" s="43"/>
      <c r="D42" s="43"/>
    </row>
  </sheetData>
  <mergeCells count="44">
    <mergeCell ref="A42:D42"/>
    <mergeCell ref="A30:B30"/>
    <mergeCell ref="C30:D30"/>
    <mergeCell ref="A31:B31"/>
    <mergeCell ref="C31:D31"/>
    <mergeCell ref="C33:D33"/>
    <mergeCell ref="A36:D36"/>
    <mergeCell ref="A37:D37"/>
    <mergeCell ref="A38:D38"/>
    <mergeCell ref="A39:D39"/>
    <mergeCell ref="A40:D40"/>
    <mergeCell ref="A41:D41"/>
    <mergeCell ref="C29:D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C7:D7"/>
    <mergeCell ref="A8:B8"/>
    <mergeCell ref="A9:B10"/>
    <mergeCell ref="A11:B11"/>
    <mergeCell ref="A12:B12"/>
    <mergeCell ref="A13:B13"/>
    <mergeCell ref="A14:B14"/>
    <mergeCell ref="A15:B15"/>
    <mergeCell ref="A16:B16"/>
    <mergeCell ref="A17:B17"/>
    <mergeCell ref="C8:D8"/>
    <mergeCell ref="A6:B6"/>
    <mergeCell ref="C6:D6"/>
    <mergeCell ref="A2:D2"/>
    <mergeCell ref="A4:B4"/>
    <mergeCell ref="C4:D4"/>
    <mergeCell ref="A5:B5"/>
    <mergeCell ref="C5:D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 2022 Nocľaháreň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 Pauco</dc:creator>
  <cp:lastModifiedBy>Katarina Krajkovicova</cp:lastModifiedBy>
  <cp:lastPrinted>2022-03-07T16:02:12Z</cp:lastPrinted>
  <dcterms:created xsi:type="dcterms:W3CDTF">2018-10-18T13:24:27Z</dcterms:created>
  <dcterms:modified xsi:type="dcterms:W3CDTF">2023-06-28T08:08:43Z</dcterms:modified>
</cp:coreProperties>
</file>