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2" documentId="13_ncr:1_{E2E71833-C859-47BF-BA4E-EF4467041D19}" xr6:coauthVersionLast="47" xr6:coauthVersionMax="47" xr10:uidLastSave="{A3ABC506-FABB-4FCF-97A2-1DE0305B57EF}"/>
  <bookViews>
    <workbookView xWindow="-108" yWindow="-108" windowWidth="23256" windowHeight="12456" xr2:uid="{00000000-000D-0000-FFFF-FFFF00000000}"/>
  </bookViews>
  <sheets>
    <sheet name="EON 2022 Divín D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C27" i="4"/>
  <c r="C30" i="4" s="1"/>
  <c r="C31" i="4" s="1"/>
</calcChain>
</file>

<file path=xl/sharedStrings.xml><?xml version="1.0" encoding="utf-8"?>
<sst xmlns="http://schemas.openxmlformats.org/spreadsheetml/2006/main" count="55" uniqueCount="47">
  <si>
    <t>Názov zariadenia :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</si>
  <si>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</si>
  <si>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</si>
  <si>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</si>
  <si>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</si>
  <si>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</si>
  <si>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</si>
  <si>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</si>
  <si>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</si>
  <si>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</si>
  <si>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</si>
  <si>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</si>
  <si>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</si>
  <si>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</si>
  <si>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</si>
  <si>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</si>
  <si>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</si>
  <si>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</si>
  <si>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</si>
  <si>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</si>
  <si>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</si>
  <si>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</si>
  <si>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</si>
  <si>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</si>
  <si>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</si>
  <si>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</si>
  <si>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</si>
  <si>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</si>
  <si>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</si>
  <si>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</si>
  <si>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</si>
  <si>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2. Poistné na verejné zdravotné poistenie, postné na sociálne poistenie a povinné príspevky na starobné dôchodkové sporenie platené zamestnávateľom v ozsahu určenom podľa bodu 1:</t>
  </si>
  <si>
    <t>Diecézna charita Rožňava</t>
  </si>
  <si>
    <t>ambulantná</t>
  </si>
  <si>
    <t xml:space="preserve">Prepočítaný počet zamestnancov  pre daný druh sociálnej služby v roku 2021: </t>
  </si>
  <si>
    <t>Výpočet ekonomicky oprávnených nákladov, bežných výdavkov a bežných  príjmov za rok 2022</t>
  </si>
  <si>
    <r>
      <t xml:space="preserve">Počet prijímateľov sociálnej služby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</si>
  <si>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Ing. Katarína Krajkovičová</t>
  </si>
  <si>
    <t>Druh výdavku za rok 2022:</t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</si>
  <si>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</si>
  <si>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r>
      <t xml:space="preserve">Celková výška bežných výdavkov za rok 2022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</si>
  <si>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t>Výška prijatých úhrad (bežné  príjmy) za rok 2022:</t>
  </si>
  <si>
    <t>EON na jedného klienta za rok 2022:</t>
  </si>
  <si>
    <t>EON na jedného klienta za mesiac v 2022:</t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</si>
  <si>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</si>
  <si>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t>28.6.2023 Rožňava</t>
  </si>
  <si>
    <t xml:space="preserve">Denný stacionár Divín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</si>
</sst>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0" fontId="8" fillId="2" borderId="7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0" xfId="0" applyFont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15" fillId="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5" borderId="11" xfId="0" applyFont="1" applyFill="1" applyBorder="1" applyAlignment="1">
      <alignment vertical="center"/>
    </xf>
    <xf numFmtId="4" fontId="15" fillId="5" borderId="12" xfId="0" applyNumberFormat="1" applyFont="1" applyFill="1" applyBorder="1" applyAlignment="1">
      <alignment horizontal="center" vertical="center"/>
    </xf>
    <xf numFmtId="4" fontId="15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C5" sqref="C5:D5"/>
    </sheetView>
  </sheetViews>
  <sheetFormatPr defaultRowHeight="13.2" x14ac:dyDescent="0.25"/>
  <cols>
    <col min="1" max="1" width="28.88671875" customWidth="1"/>
    <col min="2" max="2" width="38.109375" customWidth="1"/>
    <col min="3" max="3" width="14.33203125" customWidth="1"/>
    <col min="4" max="4" width="16.6640625" customWidth="1"/>
  </cols>
  <sheetData>
    <row r="1" spans="1:4" ht="14.4" x14ac:dyDescent="0.25">
      <c r="A1" s="1"/>
      <c r="B1" s="1"/>
      <c r="C1" s="1"/>
      <c r="D1" s="2"/>
    </row>
    <row r="2" spans="1:4" ht="32.4" customHeight="1" x14ac:dyDescent="0.25">
      <c r="A2" s="26" t="s">
        <v>35</v>
      </c>
      <c r="B2" s="26"/>
      <c r="C2" s="26"/>
      <c r="D2" s="26"/>
    </row>
    <row r="3" spans="1:4" ht="14.4" thickBot="1" x14ac:dyDescent="0.35">
      <c r="A3" s="3"/>
      <c r="B3" s="3"/>
      <c r="C3" s="3"/>
      <c r="D3" s="3"/>
    </row>
    <row r="4" spans="1:4" ht="15.6" x14ac:dyDescent="0.25">
      <c r="A4" s="27" t="s">
        <v>0</v>
      </c>
      <c r="B4" s="27"/>
      <c r="C4" s="28" t="s">
        <v>32</v>
      </c>
      <c r="D4" s="29"/>
    </row>
    <row r="5" spans="1:4" ht="15.6" x14ac:dyDescent="0.25">
      <c r="A5" s="23" t="s">
        <v>1</v>
      </c>
      <c r="B5" s="23"/>
      <c r="C5" s="30" t="s">
        <v>46</v>
      </c>
      <c r="D5" s="31"/>
    </row>
    <row r="6" spans="1:4" ht="17.399999999999999" x14ac:dyDescent="0.25">
      <c r="A6" s="23" t="s">
        <v>2</v>
      </c>
      <c r="B6" s="23"/>
      <c r="C6" s="24" t="s">
        <v>33</v>
      </c>
      <c r="D6" s="25"/>
    </row>
    <row r="7" spans="1:4" ht="17.399999999999999" x14ac:dyDescent="0.25">
      <c r="A7" s="23" t="s">
        <v>36</v>
      </c>
      <c r="B7" s="23"/>
      <c r="C7" s="24">
        <v>14</v>
      </c>
      <c r="D7" s="25"/>
    </row>
    <row r="8" spans="1:4" ht="15.6" x14ac:dyDescent="0.25">
      <c r="A8" s="33" t="s">
        <v>34</v>
      </c>
      <c r="B8" s="33"/>
      <c r="C8" s="37">
        <v>3.1</v>
      </c>
      <c r="D8" s="38"/>
    </row>
    <row r="9" spans="1:4" ht="13.8" x14ac:dyDescent="0.25">
      <c r="A9" s="34" t="s">
        <v>38</v>
      </c>
      <c r="B9" s="34"/>
      <c r="C9" s="15" t="s">
        <v>3</v>
      </c>
      <c r="D9" s="4" t="s">
        <v>4</v>
      </c>
    </row>
    <row r="10" spans="1:4" ht="15" x14ac:dyDescent="0.25">
      <c r="A10" s="34"/>
      <c r="B10" s="34"/>
      <c r="C10" s="15" t="s">
        <v>5</v>
      </c>
      <c r="D10" s="4" t="s">
        <v>5</v>
      </c>
    </row>
    <row r="11" spans="1:4" ht="32.4" customHeight="1" x14ac:dyDescent="0.25">
      <c r="A11" s="35" t="s">
        <v>6</v>
      </c>
      <c r="B11" s="35"/>
      <c r="C11" s="16">
        <v>29944.799999999999</v>
      </c>
      <c r="D11" s="9">
        <v>29944.799999999999</v>
      </c>
    </row>
    <row r="12" spans="1:4" ht="26.85" customHeight="1" x14ac:dyDescent="0.25">
      <c r="A12" s="36" t="s">
        <v>31</v>
      </c>
      <c r="B12" s="36"/>
      <c r="C12" s="16">
        <v>10141.19</v>
      </c>
      <c r="D12" s="9">
        <v>10141.19</v>
      </c>
    </row>
    <row r="13" spans="1:4" ht="13.8" x14ac:dyDescent="0.25">
      <c r="A13" s="36" t="s">
        <v>7</v>
      </c>
      <c r="B13" s="36"/>
      <c r="C13" s="16"/>
      <c r="D13" s="10" t="s">
        <v>8</v>
      </c>
    </row>
    <row r="14" spans="1:4" ht="13.8" x14ac:dyDescent="0.25">
      <c r="A14" s="35" t="s">
        <v>9</v>
      </c>
      <c r="B14" s="35"/>
      <c r="C14" s="17"/>
      <c r="D14" s="9">
        <v>0</v>
      </c>
    </row>
    <row r="15" spans="1:4" ht="13.8" x14ac:dyDescent="0.25">
      <c r="A15" s="32" t="s">
        <v>10</v>
      </c>
      <c r="B15" s="32"/>
      <c r="C15" s="18">
        <v>3278.55</v>
      </c>
      <c r="D15" s="11">
        <v>3278.55</v>
      </c>
    </row>
    <row r="16" spans="1:4" ht="13.8" x14ac:dyDescent="0.25">
      <c r="A16" s="32" t="s">
        <v>11</v>
      </c>
      <c r="B16" s="32"/>
      <c r="C16" s="16">
        <v>1835.97</v>
      </c>
      <c r="D16" s="10" t="s">
        <v>8</v>
      </c>
    </row>
    <row r="17" spans="1:4" ht="25.2" customHeight="1" x14ac:dyDescent="0.25">
      <c r="A17" s="35" t="s">
        <v>12</v>
      </c>
      <c r="B17" s="35"/>
      <c r="C17" s="17"/>
      <c r="D17" s="9">
        <v>1835.97</v>
      </c>
    </row>
    <row r="18" spans="1:4" ht="13.8" x14ac:dyDescent="0.25">
      <c r="A18" s="32" t="s">
        <v>13</v>
      </c>
      <c r="B18" s="32"/>
      <c r="C18" s="16"/>
      <c r="D18" s="9">
        <v>0</v>
      </c>
    </row>
    <row r="19" spans="1:4" ht="13.8" x14ac:dyDescent="0.25">
      <c r="A19" s="32" t="s">
        <v>14</v>
      </c>
      <c r="B19" s="32"/>
      <c r="C19" s="16">
        <v>169.52</v>
      </c>
      <c r="D19" s="10" t="s">
        <v>8</v>
      </c>
    </row>
    <row r="20" spans="1:4" ht="13.8" x14ac:dyDescent="0.25">
      <c r="A20" s="35" t="s">
        <v>15</v>
      </c>
      <c r="B20" s="35"/>
      <c r="C20" s="17"/>
      <c r="D20" s="9">
        <v>169.52</v>
      </c>
    </row>
    <row r="21" spans="1:4" ht="13.8" x14ac:dyDescent="0.25">
      <c r="A21" s="35" t="s">
        <v>16</v>
      </c>
      <c r="B21" s="35"/>
      <c r="C21" s="16"/>
      <c r="D21" s="10" t="s">
        <v>8</v>
      </c>
    </row>
    <row r="22" spans="1:4" ht="13.8" x14ac:dyDescent="0.25">
      <c r="A22" s="35" t="s">
        <v>17</v>
      </c>
      <c r="B22" s="35"/>
      <c r="C22" s="17"/>
      <c r="D22" s="9">
        <v>0</v>
      </c>
    </row>
    <row r="23" spans="1:4" ht="13.8" x14ac:dyDescent="0.25">
      <c r="A23" s="32" t="s">
        <v>18</v>
      </c>
      <c r="B23" s="32"/>
      <c r="C23" s="18">
        <v>2856.2</v>
      </c>
      <c r="D23" s="11">
        <v>2856.2</v>
      </c>
    </row>
    <row r="24" spans="1:4" ht="13.8" x14ac:dyDescent="0.25">
      <c r="A24" s="32" t="s">
        <v>19</v>
      </c>
      <c r="B24" s="32"/>
      <c r="C24" s="16"/>
      <c r="D24" s="10" t="s">
        <v>8</v>
      </c>
    </row>
    <row r="25" spans="1:4" ht="48.6" customHeight="1" x14ac:dyDescent="0.25">
      <c r="A25" s="36" t="s">
        <v>20</v>
      </c>
      <c r="B25" s="36"/>
      <c r="C25" s="17"/>
      <c r="D25" s="9">
        <v>0</v>
      </c>
    </row>
    <row r="26" spans="1:4" ht="106.2" customHeight="1" thickBot="1" x14ac:dyDescent="0.3">
      <c r="A26" s="41" t="s">
        <v>21</v>
      </c>
      <c r="B26" s="41"/>
      <c r="C26" s="19"/>
      <c r="D26" s="12" t="s">
        <v>8</v>
      </c>
    </row>
    <row r="27" spans="1:4" ht="15.6" x14ac:dyDescent="0.25">
      <c r="A27" s="42" t="s">
        <v>39</v>
      </c>
      <c r="B27" s="42"/>
      <c r="C27" s="20">
        <f>C11+C12+C13+C15+C16+C18+C19+C21+C23+C24+C26</f>
        <v>48226.229999999996</v>
      </c>
      <c r="D27" s="13" t="s">
        <v>8</v>
      </c>
    </row>
    <row r="28" spans="1:4" ht="15.6" x14ac:dyDescent="0.25">
      <c r="A28" s="43" t="s">
        <v>40</v>
      </c>
      <c r="B28" s="43"/>
      <c r="C28" s="21" t="s">
        <v>8</v>
      </c>
      <c r="D28" s="14">
        <f>D11+D12+D14+D15+D17+D18+D20+D22+D23+D25</f>
        <v>48226.229999999996</v>
      </c>
    </row>
    <row r="29" spans="1:4" ht="15.6" x14ac:dyDescent="0.25">
      <c r="A29" s="44" t="s">
        <v>41</v>
      </c>
      <c r="B29" s="44"/>
      <c r="C29" s="39">
        <v>1824.8</v>
      </c>
      <c r="D29" s="40"/>
    </row>
    <row r="30" spans="1:4" ht="15.6" x14ac:dyDescent="0.25">
      <c r="A30" s="44" t="s">
        <v>42</v>
      </c>
      <c r="B30" s="44"/>
      <c r="C30" s="39">
        <f>C27/C7</f>
        <v>3444.7307142857139</v>
      </c>
      <c r="D30" s="40"/>
    </row>
    <row r="31" spans="1:4" ht="16.2" thickBot="1" x14ac:dyDescent="0.3">
      <c r="A31" s="46" t="s">
        <v>43</v>
      </c>
      <c r="B31" s="46"/>
      <c r="C31" s="47">
        <f>C30/12</f>
        <v>287.06089285714285</v>
      </c>
      <c r="D31" s="48"/>
    </row>
    <row r="32" spans="1:4" ht="15.6" x14ac:dyDescent="0.3">
      <c r="A32" s="5" t="s">
        <v>45</v>
      </c>
      <c r="B32" s="6"/>
      <c r="C32" s="5" t="s">
        <v>37</v>
      </c>
      <c r="D32" s="7"/>
    </row>
    <row r="33" spans="1:4" ht="15.6" x14ac:dyDescent="0.3">
      <c r="A33" s="22" t="s">
        <v>22</v>
      </c>
      <c r="B33" s="3"/>
      <c r="C33" s="49" t="s">
        <v>23</v>
      </c>
      <c r="D33" s="49"/>
    </row>
    <row r="34" spans="1:4" ht="15.6" x14ac:dyDescent="0.25">
      <c r="A34" s="22"/>
      <c r="B34" s="22"/>
      <c r="C34" s="22"/>
      <c r="D34" s="8"/>
    </row>
    <row r="35" spans="1:4" ht="13.8" x14ac:dyDescent="0.3">
      <c r="A35" s="3" t="s">
        <v>24</v>
      </c>
      <c r="B35" s="3"/>
      <c r="C35" s="3"/>
      <c r="D35" s="3"/>
    </row>
    <row r="36" spans="1:4" ht="15" x14ac:dyDescent="0.25">
      <c r="A36" s="45" t="s">
        <v>25</v>
      </c>
      <c r="B36" s="45"/>
      <c r="C36" s="45"/>
      <c r="D36" s="45"/>
    </row>
    <row r="37" spans="1:4" ht="15" x14ac:dyDescent="0.25">
      <c r="A37" s="50" t="s">
        <v>44</v>
      </c>
      <c r="B37" s="50"/>
      <c r="C37" s="50"/>
      <c r="D37" s="50"/>
    </row>
    <row r="38" spans="1:4" ht="15" x14ac:dyDescent="0.25">
      <c r="A38" s="45" t="s">
        <v>26</v>
      </c>
      <c r="B38" s="45"/>
      <c r="C38" s="45"/>
      <c r="D38" s="45"/>
    </row>
    <row r="39" spans="1:4" ht="15" x14ac:dyDescent="0.25">
      <c r="A39" s="50" t="s">
        <v>27</v>
      </c>
      <c r="B39" s="50"/>
      <c r="C39" s="50"/>
      <c r="D39" s="50"/>
    </row>
    <row r="40" spans="1:4" ht="15" x14ac:dyDescent="0.25">
      <c r="A40" s="50" t="s">
        <v>28</v>
      </c>
      <c r="B40" s="50"/>
      <c r="C40" s="50"/>
      <c r="D40" s="50"/>
    </row>
    <row r="41" spans="1:4" ht="15" x14ac:dyDescent="0.25">
      <c r="A41" s="50" t="s">
        <v>29</v>
      </c>
      <c r="B41" s="50"/>
      <c r="C41" s="50"/>
      <c r="D41" s="50"/>
    </row>
    <row r="42" spans="1:4" ht="15" x14ac:dyDescent="0.25">
      <c r="A42" s="45" t="s">
        <v>30</v>
      </c>
      <c r="B42" s="45"/>
      <c r="C42" s="45"/>
      <c r="D42" s="45"/>
    </row>
  </sheetData>
  <mergeCells count="44">
    <mergeCell ref="A42:D42"/>
    <mergeCell ref="A30:B30"/>
    <mergeCell ref="C30:D30"/>
    <mergeCell ref="A31:B31"/>
    <mergeCell ref="C31:D31"/>
    <mergeCell ref="C33:D33"/>
    <mergeCell ref="A36:D36"/>
    <mergeCell ref="A37:D37"/>
    <mergeCell ref="A38:D38"/>
    <mergeCell ref="A39:D39"/>
    <mergeCell ref="A40:D40"/>
    <mergeCell ref="A41:D41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C7:D7"/>
    <mergeCell ref="A8:B8"/>
    <mergeCell ref="A9:B10"/>
    <mergeCell ref="A11:B11"/>
    <mergeCell ref="A12:B12"/>
    <mergeCell ref="A13:B13"/>
    <mergeCell ref="A14:B14"/>
    <mergeCell ref="A15:B15"/>
    <mergeCell ref="A16:B16"/>
    <mergeCell ref="A17:B17"/>
    <mergeCell ref="C8:D8"/>
    <mergeCell ref="A6:B6"/>
    <mergeCell ref="C6:D6"/>
    <mergeCell ref="A2:D2"/>
    <mergeCell ref="A4:B4"/>
    <mergeCell ref="C4:D4"/>
    <mergeCell ref="A5:B5"/>
    <mergeCell ref="C5:D5"/>
  </mergeCells>
  <pageMargins left="0.31496062992125984" right="0.31496062992125984" top="0.74803149606299213" bottom="0.74803149606299213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 2022 Divín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Pauco</dc:creator>
  <cp:lastModifiedBy>Jaroslav Revaj</cp:lastModifiedBy>
  <cp:lastPrinted>2023-06-28T10:46:17Z</cp:lastPrinted>
  <dcterms:created xsi:type="dcterms:W3CDTF">2018-10-18T13:24:27Z</dcterms:created>
  <dcterms:modified xsi:type="dcterms:W3CDTF">2023-06-28T11:02:14Z</dcterms:modified>
</cp:coreProperties>
</file>